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60" windowWidth="17088" windowHeight="5232"/>
  </bookViews>
  <sheets>
    <sheet name="定稿（总表）" sheetId="2" r:id="rId1"/>
  </sheets>
  <definedNames>
    <definedName name="_xlnm._FilterDatabase" localSheetId="0" hidden="1">'定稿（总表）'!$A$6:$J$38</definedName>
    <definedName name="_xlnm.Print_Titles" localSheetId="0">'定稿（总表）'!$3:$5</definedName>
  </definedNames>
  <calcPr calcId="145621" iterateCount="1"/>
</workbook>
</file>

<file path=xl/calcChain.xml><?xml version="1.0" encoding="utf-8"?>
<calcChain xmlns="http://schemas.openxmlformats.org/spreadsheetml/2006/main">
  <c r="E16" i="2" l="1"/>
  <c r="C16" i="2" s="1"/>
  <c r="G16" i="2"/>
  <c r="C37" i="2"/>
  <c r="C34" i="2" s="1"/>
  <c r="C38" i="2"/>
  <c r="D34" i="2"/>
  <c r="E34" i="2"/>
  <c r="H6" i="2"/>
  <c r="D39" i="2"/>
  <c r="E39" i="2"/>
  <c r="C40" i="2"/>
  <c r="C39" i="2" s="1"/>
  <c r="C33" i="2"/>
  <c r="C32" i="2"/>
  <c r="C31" i="2"/>
  <c r="E30" i="2"/>
  <c r="C30" i="2" s="1"/>
  <c r="D30" i="2"/>
  <c r="C29" i="2"/>
  <c r="C28" i="2"/>
  <c r="C27" i="2"/>
  <c r="C26" i="2"/>
  <c r="E25" i="2"/>
  <c r="C25" i="2" s="1"/>
  <c r="D25" i="2"/>
  <c r="C24" i="2"/>
  <c r="C23" i="2"/>
  <c r="C22" i="2"/>
  <c r="G21" i="2"/>
  <c r="F21" i="2"/>
  <c r="E21" i="2"/>
  <c r="C21" i="2" s="1"/>
  <c r="D21" i="2"/>
  <c r="C19" i="2"/>
  <c r="C18" i="2"/>
  <c r="C17" i="2"/>
  <c r="F16" i="2"/>
  <c r="C15" i="2"/>
  <c r="C14" i="2"/>
  <c r="I13" i="2"/>
  <c r="G13" i="2"/>
  <c r="F13" i="2"/>
  <c r="E13" i="2"/>
  <c r="C13" i="2" s="1"/>
  <c r="D13" i="2"/>
  <c r="C12" i="2"/>
  <c r="E11" i="2"/>
  <c r="C11" i="2" s="1"/>
  <c r="D11" i="2"/>
  <c r="C10" i="2"/>
  <c r="C9" i="2"/>
  <c r="I8" i="2"/>
  <c r="I6" i="2" s="1"/>
  <c r="G8" i="2"/>
  <c r="G6" i="2" s="1"/>
  <c r="F8" i="2"/>
  <c r="F6" i="2" s="1"/>
  <c r="C8" i="2"/>
  <c r="C7" i="2"/>
  <c r="D6" i="2"/>
  <c r="C6" i="2" l="1"/>
  <c r="E6" i="2"/>
</calcChain>
</file>

<file path=xl/sharedStrings.xml><?xml version="1.0" encoding="utf-8"?>
<sst xmlns="http://schemas.openxmlformats.org/spreadsheetml/2006/main" count="63" uniqueCount="54">
  <si>
    <t>2021年省级农村清洁能源综合利用项目资金分配计划表</t>
  </si>
  <si>
    <t>序号</t>
  </si>
  <si>
    <t>市县</t>
  </si>
  <si>
    <t>合计</t>
  </si>
  <si>
    <t>农村清洁能源综合利用示范村项目</t>
  </si>
  <si>
    <t>农村清洁能源开发利用技术和安全管理能力培训</t>
  </si>
  <si>
    <t>农村清洁能源开发利用新技术（新设备）研发示范项目</t>
  </si>
  <si>
    <t>备注</t>
  </si>
  <si>
    <t>数量</t>
  </si>
  <si>
    <t>资金</t>
  </si>
  <si>
    <t>万元</t>
  </si>
  <si>
    <t>个</t>
  </si>
  <si>
    <t>合  计</t>
  </si>
  <si>
    <t>省农村能源资源服务总站</t>
  </si>
  <si>
    <t>兰州市</t>
  </si>
  <si>
    <t>皋兰县</t>
  </si>
  <si>
    <t>榆中县</t>
  </si>
  <si>
    <t>酒泉市</t>
  </si>
  <si>
    <t>瓜州县</t>
  </si>
  <si>
    <t>张掖市</t>
  </si>
  <si>
    <t>高台县</t>
  </si>
  <si>
    <t>民乐县</t>
  </si>
  <si>
    <t>定西市</t>
  </si>
  <si>
    <t>陇西县</t>
  </si>
  <si>
    <t>安定区</t>
  </si>
  <si>
    <t>漳  县</t>
  </si>
  <si>
    <t>天水市</t>
  </si>
  <si>
    <t>甘谷县</t>
  </si>
  <si>
    <t>秦安县</t>
  </si>
  <si>
    <t>麦积区</t>
  </si>
  <si>
    <t>陇南市</t>
  </si>
  <si>
    <t>武都区</t>
  </si>
  <si>
    <t>宕昌县</t>
  </si>
  <si>
    <t>平凉市</t>
  </si>
  <si>
    <t>静宁县</t>
  </si>
  <si>
    <t>灵台县</t>
  </si>
  <si>
    <t>庄浪县</t>
  </si>
  <si>
    <t>庆阳市</t>
  </si>
  <si>
    <t>华池县</t>
  </si>
  <si>
    <t>镇原县</t>
  </si>
  <si>
    <t>农村清洁能源开发利用新技术（新设备）研发示范项目，由兰州华能生态能源科技股份有限公司实施。</t>
    <phoneticPr fontId="12" type="noConversion"/>
  </si>
  <si>
    <t>农村清洁能源开发利用新技术（新设备）研发示范项目，由甘肃华清新能源生物科技有限公司实施。</t>
    <phoneticPr fontId="12" type="noConversion"/>
  </si>
  <si>
    <t>西峰区</t>
    <phoneticPr fontId="12" type="noConversion"/>
  </si>
  <si>
    <t>临夏州</t>
    <phoneticPr fontId="12" type="noConversion"/>
  </si>
  <si>
    <t>东乡县</t>
    <phoneticPr fontId="12" type="noConversion"/>
  </si>
  <si>
    <t>渭源县</t>
    <phoneticPr fontId="12" type="noConversion"/>
  </si>
  <si>
    <r>
      <t xml:space="preserve">宁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县</t>
    </r>
    <phoneticPr fontId="12" type="noConversion"/>
  </si>
  <si>
    <t>徽  县</t>
    <phoneticPr fontId="12" type="noConversion"/>
  </si>
  <si>
    <t>礼  县</t>
    <phoneticPr fontId="12" type="noConversion"/>
  </si>
  <si>
    <t>“三沼”综合利用
示范推广项目</t>
    <phoneticPr fontId="12" type="noConversion"/>
  </si>
  <si>
    <t>农村清洁能源开发利用新技术（新设备）研发示范项目，由甘肃华瑞农业股份有限公司实施。</t>
    <phoneticPr fontId="12" type="noConversion"/>
  </si>
  <si>
    <t>附件2</t>
    <phoneticPr fontId="12" type="noConversion"/>
  </si>
  <si>
    <t>“三沼”综合利用示范推广项目，由高台县方正节能科技服务有限公司实施，用于开展沼渣沼液的示范推广和沼渣机制的研究。</t>
    <phoneticPr fontId="12" type="noConversion"/>
  </si>
  <si>
    <t>“三沼”综合利用示范推广项目，由定西西泰养殖有限公司实施，用于沼气发电上网补助。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</si>
</sst>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宋体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22"/>
      <color indexed="8"/>
      <name val="方正小标宋简体"/>
      <family val="4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</cellStyleXfs>
  <cellXfs count="4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0" fillId="2" borderId="1" xfId="6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8">
    <cellStyle name="常规" xfId="0" builtinId="0"/>
    <cellStyle name="常规 11" xfId="1"/>
    <cellStyle name="常规 14" xfId="2"/>
    <cellStyle name="常规 2" xfId="3"/>
    <cellStyle name="常规 3" xfId="4"/>
    <cellStyle name="常规 4" xfId="5"/>
    <cellStyle name="常规 5" xfId="6"/>
    <cellStyle name="常规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7" zoomScale="70" workbookViewId="0">
      <selection activeCell="J18" sqref="J18"/>
    </sheetView>
  </sheetViews>
  <sheetFormatPr defaultColWidth="9" defaultRowHeight="14.4" x14ac:dyDescent="0.25"/>
  <cols>
    <col min="1" max="1" width="5.6640625" style="4" customWidth="1"/>
    <col min="2" max="2" width="17.77734375" style="4" customWidth="1"/>
    <col min="3" max="3" width="8.33203125" style="4" customWidth="1"/>
    <col min="4" max="7" width="10.6640625" style="4" customWidth="1"/>
    <col min="8" max="9" width="16.5546875" style="4" customWidth="1"/>
    <col min="10" max="10" width="24.5546875" style="5" customWidth="1"/>
    <col min="11" max="16384" width="9" style="4"/>
  </cols>
  <sheetData>
    <row r="1" spans="1:10" ht="39" customHeight="1" x14ac:dyDescent="0.25">
      <c r="A1" s="36" t="s">
        <v>51</v>
      </c>
      <c r="B1" s="36"/>
    </row>
    <row r="2" spans="1:10" ht="52.0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s="1" customFormat="1" ht="64.05" customHeight="1" x14ac:dyDescent="0.25">
      <c r="A3" s="38" t="s">
        <v>1</v>
      </c>
      <c r="B3" s="38" t="s">
        <v>2</v>
      </c>
      <c r="C3" s="38" t="s">
        <v>3</v>
      </c>
      <c r="D3" s="38" t="s">
        <v>4</v>
      </c>
      <c r="E3" s="38"/>
      <c r="F3" s="39" t="s">
        <v>49</v>
      </c>
      <c r="G3" s="40"/>
      <c r="H3" s="6" t="s">
        <v>5</v>
      </c>
      <c r="I3" s="16" t="s">
        <v>6</v>
      </c>
      <c r="J3" s="38" t="s">
        <v>7</v>
      </c>
    </row>
    <row r="4" spans="1:10" s="1" customFormat="1" ht="28.05" customHeight="1" x14ac:dyDescent="0.25">
      <c r="A4" s="38"/>
      <c r="B4" s="38"/>
      <c r="C4" s="38"/>
      <c r="D4" s="6" t="s">
        <v>8</v>
      </c>
      <c r="E4" s="6" t="s">
        <v>9</v>
      </c>
      <c r="F4" s="6" t="s">
        <v>8</v>
      </c>
      <c r="G4" s="6" t="s">
        <v>9</v>
      </c>
      <c r="H4" s="6" t="s">
        <v>9</v>
      </c>
      <c r="I4" s="7" t="s">
        <v>9</v>
      </c>
      <c r="J4" s="38"/>
    </row>
    <row r="5" spans="1:10" s="1" customFormat="1" ht="28.05" customHeight="1" x14ac:dyDescent="0.25">
      <c r="A5" s="38"/>
      <c r="B5" s="38"/>
      <c r="C5" s="6" t="s">
        <v>10</v>
      </c>
      <c r="D5" s="6" t="s">
        <v>11</v>
      </c>
      <c r="E5" s="6" t="s">
        <v>10</v>
      </c>
      <c r="F5" s="6" t="s">
        <v>11</v>
      </c>
      <c r="G5" s="6" t="s">
        <v>10</v>
      </c>
      <c r="H5" s="6" t="s">
        <v>10</v>
      </c>
      <c r="I5" s="7" t="s">
        <v>10</v>
      </c>
      <c r="J5" s="38"/>
    </row>
    <row r="6" spans="1:10" s="2" customFormat="1" ht="28.95" customHeight="1" x14ac:dyDescent="0.25">
      <c r="A6" s="38" t="s">
        <v>12</v>
      </c>
      <c r="B6" s="38"/>
      <c r="C6" s="6">
        <f>C7+C8+C11+C13+C16+C21+C25+C30+C34+C39</f>
        <v>800</v>
      </c>
      <c r="D6" s="6">
        <f>D7+D8+D11+D13+D16+D21+D25+D30+D34+D39</f>
        <v>23</v>
      </c>
      <c r="E6" s="6">
        <f>E7+E8+E11+E13+E16+E21+E25+E30+E34+E39</f>
        <v>630</v>
      </c>
      <c r="F6" s="6">
        <f>SUM(F8,F13,F16,F21)</f>
        <v>5</v>
      </c>
      <c r="G6" s="35">
        <f>SUM(G8,G13,G16,G21)</f>
        <v>110</v>
      </c>
      <c r="H6" s="6">
        <f>H7+H8+H11+H13+H16+H21+H25+H30+H34+H39</f>
        <v>20</v>
      </c>
      <c r="I6" s="6">
        <f>I7+I8+I11+I13+I16+I21+I25+I30+I34+I39</f>
        <v>40</v>
      </c>
      <c r="J6" s="6"/>
    </row>
    <row r="7" spans="1:10" s="2" customFormat="1" ht="34.950000000000003" customHeight="1" x14ac:dyDescent="0.25">
      <c r="A7" s="6">
        <v>1</v>
      </c>
      <c r="B7" s="6" t="s">
        <v>13</v>
      </c>
      <c r="C7" s="6">
        <f>SUM(E7,G7,H7,I7)</f>
        <v>20</v>
      </c>
      <c r="D7" s="6"/>
      <c r="E7" s="6"/>
      <c r="F7" s="6"/>
      <c r="G7" s="6"/>
      <c r="H7" s="6">
        <v>20</v>
      </c>
      <c r="I7" s="6"/>
      <c r="J7" s="6"/>
    </row>
    <row r="8" spans="1:10" s="3" customFormat="1" ht="22.05" customHeight="1" x14ac:dyDescent="0.25">
      <c r="A8" s="8">
        <v>2</v>
      </c>
      <c r="B8" s="6" t="s">
        <v>14</v>
      </c>
      <c r="C8" s="6">
        <f>SUM(E8,G8,H8,I8)</f>
        <v>80</v>
      </c>
      <c r="D8" s="6"/>
      <c r="E8" s="6"/>
      <c r="F8" s="6">
        <f>SUM(F9:F10)</f>
        <v>1</v>
      </c>
      <c r="G8" s="6">
        <f>SUM(G9:G10)</f>
        <v>50</v>
      </c>
      <c r="H8" s="6"/>
      <c r="I8" s="6">
        <f>SUM(I9:I10)</f>
        <v>30</v>
      </c>
      <c r="J8" s="6"/>
    </row>
    <row r="9" spans="1:10" s="3" customFormat="1" ht="58.05" customHeight="1" x14ac:dyDescent="0.25">
      <c r="A9" s="8"/>
      <c r="B9" s="9" t="s">
        <v>15</v>
      </c>
      <c r="C9" s="9">
        <f>SUM(E9,G9,H9,I9)</f>
        <v>10</v>
      </c>
      <c r="D9" s="6"/>
      <c r="E9" s="6"/>
      <c r="F9" s="6"/>
      <c r="G9" s="6"/>
      <c r="H9" s="6"/>
      <c r="I9" s="9">
        <v>10</v>
      </c>
      <c r="J9" s="17" t="s">
        <v>41</v>
      </c>
    </row>
    <row r="10" spans="1:10" ht="59.4" customHeight="1" x14ac:dyDescent="0.25">
      <c r="A10" s="8"/>
      <c r="B10" s="9" t="s">
        <v>16</v>
      </c>
      <c r="C10" s="9">
        <f t="shared" ref="C10:C40" si="0">SUM(E10,G10,H10,I10)</f>
        <v>70</v>
      </c>
      <c r="D10" s="9"/>
      <c r="E10" s="9"/>
      <c r="F10" s="9">
        <v>1</v>
      </c>
      <c r="G10" s="9">
        <v>50</v>
      </c>
      <c r="H10" s="10"/>
      <c r="I10" s="10">
        <v>20</v>
      </c>
      <c r="J10" s="17" t="s">
        <v>40</v>
      </c>
    </row>
    <row r="11" spans="1:10" s="3" customFormat="1" ht="22.05" customHeight="1" x14ac:dyDescent="0.25">
      <c r="A11" s="8">
        <v>3</v>
      </c>
      <c r="B11" s="11" t="s">
        <v>17</v>
      </c>
      <c r="C11" s="6">
        <f t="shared" si="0"/>
        <v>20</v>
      </c>
      <c r="D11" s="6">
        <f>SUM(D12)</f>
        <v>1</v>
      </c>
      <c r="E11" s="6">
        <f>SUM(E12)</f>
        <v>20</v>
      </c>
      <c r="F11" s="6"/>
      <c r="G11" s="6"/>
      <c r="H11" s="6"/>
      <c r="I11" s="6"/>
      <c r="J11" s="18"/>
    </row>
    <row r="12" spans="1:10" ht="22.05" customHeight="1" x14ac:dyDescent="0.25">
      <c r="A12" s="8"/>
      <c r="B12" s="9" t="s">
        <v>18</v>
      </c>
      <c r="C12" s="9">
        <f t="shared" si="0"/>
        <v>20</v>
      </c>
      <c r="D12" s="9">
        <v>1</v>
      </c>
      <c r="E12" s="9">
        <v>20</v>
      </c>
      <c r="F12" s="9"/>
      <c r="G12" s="9"/>
      <c r="H12" s="10"/>
      <c r="I12" s="10"/>
      <c r="J12" s="19"/>
    </row>
    <row r="13" spans="1:10" s="3" customFormat="1" ht="22.05" customHeight="1" x14ac:dyDescent="0.25">
      <c r="A13" s="8">
        <v>4</v>
      </c>
      <c r="B13" s="12" t="s">
        <v>19</v>
      </c>
      <c r="C13" s="6">
        <f>SUM(E13,G13,H13,I13)</f>
        <v>80</v>
      </c>
      <c r="D13" s="6">
        <f t="shared" ref="D13:I13" si="1">SUM(D14:D15)</f>
        <v>1</v>
      </c>
      <c r="E13" s="6">
        <f t="shared" si="1"/>
        <v>50</v>
      </c>
      <c r="F13" s="6">
        <f t="shared" si="1"/>
        <v>1</v>
      </c>
      <c r="G13" s="6">
        <f t="shared" si="1"/>
        <v>20</v>
      </c>
      <c r="H13" s="6"/>
      <c r="I13" s="6">
        <f t="shared" si="1"/>
        <v>10</v>
      </c>
      <c r="J13" s="18"/>
    </row>
    <row r="14" spans="1:10" ht="70.8" customHeight="1" x14ac:dyDescent="0.25">
      <c r="A14" s="8"/>
      <c r="B14" s="9" t="s">
        <v>20</v>
      </c>
      <c r="C14" s="9">
        <f t="shared" si="0"/>
        <v>70</v>
      </c>
      <c r="D14" s="9">
        <v>1</v>
      </c>
      <c r="E14" s="9">
        <v>50</v>
      </c>
      <c r="F14" s="9">
        <v>1</v>
      </c>
      <c r="G14" s="9">
        <v>20</v>
      </c>
      <c r="H14" s="10"/>
      <c r="I14" s="10"/>
      <c r="J14" s="20" t="s">
        <v>52</v>
      </c>
    </row>
    <row r="15" spans="1:10" ht="61.8" customHeight="1" x14ac:dyDescent="0.25">
      <c r="A15" s="8"/>
      <c r="B15" s="9" t="s">
        <v>21</v>
      </c>
      <c r="C15" s="9">
        <f t="shared" si="0"/>
        <v>10</v>
      </c>
      <c r="D15" s="9"/>
      <c r="E15" s="9"/>
      <c r="F15" s="9"/>
      <c r="G15" s="9"/>
      <c r="H15" s="8"/>
      <c r="I15" s="10">
        <v>10</v>
      </c>
      <c r="J15" s="17" t="s">
        <v>50</v>
      </c>
    </row>
    <row r="16" spans="1:10" s="3" customFormat="1" ht="22.95" customHeight="1" x14ac:dyDescent="0.25">
      <c r="A16" s="8">
        <v>5</v>
      </c>
      <c r="B16" s="6" t="s">
        <v>22</v>
      </c>
      <c r="C16" s="35">
        <f>SUM(E16,G16,H16,I16)</f>
        <v>70</v>
      </c>
      <c r="D16" s="6">
        <v>2</v>
      </c>
      <c r="E16" s="6">
        <f>SUM(E17:E20)</f>
        <v>50</v>
      </c>
      <c r="F16" s="6">
        <f>SUM(F17:F19)</f>
        <v>2</v>
      </c>
      <c r="G16" s="6">
        <f>SUM(G17:G19)</f>
        <v>20</v>
      </c>
      <c r="H16" s="6"/>
      <c r="I16" s="6"/>
      <c r="J16" s="21"/>
    </row>
    <row r="17" spans="1:10" ht="22.8" customHeight="1" x14ac:dyDescent="0.25">
      <c r="A17" s="8"/>
      <c r="B17" s="9" t="s">
        <v>23</v>
      </c>
      <c r="C17" s="9">
        <f t="shared" si="0"/>
        <v>30</v>
      </c>
      <c r="D17" s="9">
        <v>1</v>
      </c>
      <c r="E17" s="9">
        <v>30</v>
      </c>
      <c r="F17" s="9"/>
      <c r="G17" s="9"/>
      <c r="H17" s="10"/>
      <c r="I17" s="10"/>
      <c r="J17" s="20"/>
    </row>
    <row r="18" spans="1:10" ht="58.2" customHeight="1" x14ac:dyDescent="0.25">
      <c r="A18" s="8"/>
      <c r="B18" s="9" t="s">
        <v>24</v>
      </c>
      <c r="C18" s="9">
        <f t="shared" si="0"/>
        <v>10</v>
      </c>
      <c r="D18" s="9"/>
      <c r="E18" s="9"/>
      <c r="F18" s="9">
        <v>1</v>
      </c>
      <c r="G18" s="9">
        <v>10</v>
      </c>
      <c r="H18" s="10"/>
      <c r="I18" s="10"/>
      <c r="J18" s="20" t="s">
        <v>53</v>
      </c>
    </row>
    <row r="19" spans="1:10" ht="22.95" customHeight="1" x14ac:dyDescent="0.25">
      <c r="A19" s="10"/>
      <c r="B19" s="9" t="s">
        <v>25</v>
      </c>
      <c r="C19" s="9">
        <f t="shared" si="0"/>
        <v>10</v>
      </c>
      <c r="D19" s="9"/>
      <c r="E19" s="9"/>
      <c r="F19" s="9">
        <v>1</v>
      </c>
      <c r="G19" s="9">
        <v>10</v>
      </c>
      <c r="H19" s="10"/>
      <c r="I19" s="10"/>
      <c r="J19" s="17"/>
    </row>
    <row r="20" spans="1:10" ht="22.95" customHeight="1" x14ac:dyDescent="0.25">
      <c r="A20" s="10"/>
      <c r="B20" s="34" t="s">
        <v>45</v>
      </c>
      <c r="C20" s="9">
        <v>20</v>
      </c>
      <c r="D20" s="9">
        <v>1</v>
      </c>
      <c r="E20" s="9">
        <v>20</v>
      </c>
      <c r="F20" s="9"/>
      <c r="G20" s="9"/>
      <c r="H20" s="10"/>
      <c r="I20" s="10"/>
      <c r="J20" s="17"/>
    </row>
    <row r="21" spans="1:10" s="3" customFormat="1" ht="22.95" customHeight="1" x14ac:dyDescent="0.25">
      <c r="A21" s="8">
        <v>6</v>
      </c>
      <c r="B21" s="13" t="s">
        <v>26</v>
      </c>
      <c r="C21" s="6">
        <f t="shared" si="0"/>
        <v>60</v>
      </c>
      <c r="D21" s="6">
        <f>SUM(D22:D24)</f>
        <v>2</v>
      </c>
      <c r="E21" s="6">
        <f>SUM(E22:E24)</f>
        <v>40</v>
      </c>
      <c r="F21" s="6">
        <f>SUM(F22:F24)</f>
        <v>1</v>
      </c>
      <c r="G21" s="6">
        <f>SUM(G22:G24)</f>
        <v>20</v>
      </c>
      <c r="H21" s="6"/>
      <c r="I21" s="6"/>
      <c r="J21" s="21"/>
    </row>
    <row r="22" spans="1:10" ht="22.95" customHeight="1" x14ac:dyDescent="0.25">
      <c r="A22" s="8"/>
      <c r="B22" s="9" t="s">
        <v>27</v>
      </c>
      <c r="C22" s="9">
        <f t="shared" si="0"/>
        <v>20</v>
      </c>
      <c r="D22" s="14">
        <v>1</v>
      </c>
      <c r="E22" s="14">
        <v>20</v>
      </c>
      <c r="F22" s="14"/>
      <c r="G22" s="14"/>
      <c r="H22" s="10"/>
      <c r="I22" s="10"/>
      <c r="J22" s="20"/>
    </row>
    <row r="23" spans="1:10" ht="22.95" customHeight="1" x14ac:dyDescent="0.25">
      <c r="A23" s="8"/>
      <c r="B23" s="9" t="s">
        <v>28</v>
      </c>
      <c r="C23" s="9">
        <f t="shared" si="0"/>
        <v>20</v>
      </c>
      <c r="D23" s="14">
        <v>1</v>
      </c>
      <c r="E23" s="14">
        <v>20</v>
      </c>
      <c r="F23" s="14"/>
      <c r="G23" s="14"/>
      <c r="H23" s="10"/>
      <c r="I23" s="10"/>
      <c r="J23" s="20"/>
    </row>
    <row r="24" spans="1:10" ht="22.95" customHeight="1" x14ac:dyDescent="0.25">
      <c r="A24" s="8"/>
      <c r="B24" s="9" t="s">
        <v>29</v>
      </c>
      <c r="C24" s="9">
        <f t="shared" si="0"/>
        <v>20</v>
      </c>
      <c r="D24" s="14"/>
      <c r="E24" s="14"/>
      <c r="F24" s="14">
        <v>1</v>
      </c>
      <c r="G24" s="14">
        <v>20</v>
      </c>
      <c r="H24" s="10"/>
      <c r="I24" s="10"/>
      <c r="J24" s="20"/>
    </row>
    <row r="25" spans="1:10" s="3" customFormat="1" ht="22.95" customHeight="1" x14ac:dyDescent="0.25">
      <c r="A25" s="8">
        <v>7</v>
      </c>
      <c r="B25" s="12" t="s">
        <v>30</v>
      </c>
      <c r="C25" s="6">
        <f t="shared" si="0"/>
        <v>270</v>
      </c>
      <c r="D25" s="6">
        <f>SUM(D26:D29)</f>
        <v>9</v>
      </c>
      <c r="E25" s="6">
        <f>SUM(E26:E29)</f>
        <v>270</v>
      </c>
      <c r="F25" s="6"/>
      <c r="G25" s="6"/>
      <c r="H25" s="6"/>
      <c r="I25" s="6"/>
      <c r="J25" s="21"/>
    </row>
    <row r="26" spans="1:10" s="3" customFormat="1" ht="22.95" customHeight="1" x14ac:dyDescent="0.25">
      <c r="A26" s="8"/>
      <c r="B26" s="15" t="s">
        <v>48</v>
      </c>
      <c r="C26" s="9">
        <f t="shared" si="0"/>
        <v>60</v>
      </c>
      <c r="D26" s="9">
        <v>2</v>
      </c>
      <c r="E26" s="9">
        <v>60</v>
      </c>
      <c r="F26" s="6"/>
      <c r="G26" s="6"/>
      <c r="H26" s="6"/>
      <c r="I26" s="6"/>
      <c r="J26" s="21"/>
    </row>
    <row r="27" spans="1:10" s="3" customFormat="1" ht="22.95" customHeight="1" x14ac:dyDescent="0.25">
      <c r="A27" s="8"/>
      <c r="B27" s="15" t="s">
        <v>47</v>
      </c>
      <c r="C27" s="9">
        <f t="shared" si="0"/>
        <v>40</v>
      </c>
      <c r="D27" s="9">
        <v>1</v>
      </c>
      <c r="E27" s="9">
        <v>40</v>
      </c>
      <c r="F27" s="6"/>
      <c r="G27" s="6"/>
      <c r="H27" s="6"/>
      <c r="I27" s="6"/>
      <c r="J27" s="21"/>
    </row>
    <row r="28" spans="1:10" ht="22.95" customHeight="1" x14ac:dyDescent="0.25">
      <c r="A28" s="8"/>
      <c r="B28" s="14" t="s">
        <v>31</v>
      </c>
      <c r="C28" s="9">
        <f t="shared" si="0"/>
        <v>90</v>
      </c>
      <c r="D28" s="14">
        <v>3</v>
      </c>
      <c r="E28" s="14">
        <v>90</v>
      </c>
      <c r="F28" s="14"/>
      <c r="G28" s="14"/>
      <c r="H28" s="10"/>
      <c r="I28" s="10"/>
      <c r="J28" s="20"/>
    </row>
    <row r="29" spans="1:10" ht="22.95" customHeight="1" x14ac:dyDescent="0.25">
      <c r="A29" s="10"/>
      <c r="B29" s="14" t="s">
        <v>32</v>
      </c>
      <c r="C29" s="9">
        <f t="shared" si="0"/>
        <v>80</v>
      </c>
      <c r="D29" s="14">
        <v>3</v>
      </c>
      <c r="E29" s="14">
        <v>80</v>
      </c>
      <c r="F29" s="14"/>
      <c r="G29" s="14"/>
      <c r="H29" s="10"/>
      <c r="I29" s="10"/>
      <c r="J29" s="20"/>
    </row>
    <row r="30" spans="1:10" s="3" customFormat="1" ht="22.95" customHeight="1" x14ac:dyDescent="0.25">
      <c r="A30" s="8">
        <v>8</v>
      </c>
      <c r="B30" s="13" t="s">
        <v>33</v>
      </c>
      <c r="C30" s="6">
        <f t="shared" si="0"/>
        <v>100</v>
      </c>
      <c r="D30" s="6">
        <f>SUM(D31:D33)</f>
        <v>3</v>
      </c>
      <c r="E30" s="6">
        <f>SUM(E31:E33)</f>
        <v>100</v>
      </c>
      <c r="F30" s="6"/>
      <c r="G30" s="6"/>
      <c r="H30" s="6"/>
      <c r="I30" s="6"/>
      <c r="J30" s="21"/>
    </row>
    <row r="31" spans="1:10" ht="22.95" customHeight="1" x14ac:dyDescent="0.25">
      <c r="A31" s="8"/>
      <c r="B31" s="9" t="s">
        <v>34</v>
      </c>
      <c r="C31" s="9">
        <f t="shared" si="0"/>
        <v>40</v>
      </c>
      <c r="D31" s="14">
        <v>1</v>
      </c>
      <c r="E31" s="14">
        <v>40</v>
      </c>
      <c r="F31" s="14"/>
      <c r="G31" s="14"/>
      <c r="H31" s="10"/>
      <c r="I31" s="10"/>
      <c r="J31" s="20"/>
    </row>
    <row r="32" spans="1:10" ht="22.95" customHeight="1" x14ac:dyDescent="0.25">
      <c r="A32" s="8"/>
      <c r="B32" s="9" t="s">
        <v>35</v>
      </c>
      <c r="C32" s="9">
        <f t="shared" si="0"/>
        <v>40</v>
      </c>
      <c r="D32" s="14">
        <v>1</v>
      </c>
      <c r="E32" s="14">
        <v>40</v>
      </c>
      <c r="F32" s="14"/>
      <c r="G32" s="14"/>
      <c r="H32" s="10"/>
      <c r="I32" s="10"/>
      <c r="J32" s="20"/>
    </row>
    <row r="33" spans="1:10" ht="22.95" customHeight="1" x14ac:dyDescent="0.25">
      <c r="A33" s="8"/>
      <c r="B33" s="9" t="s">
        <v>36</v>
      </c>
      <c r="C33" s="9">
        <f t="shared" si="0"/>
        <v>20</v>
      </c>
      <c r="D33" s="14">
        <v>1</v>
      </c>
      <c r="E33" s="14">
        <v>20</v>
      </c>
      <c r="F33" s="14"/>
      <c r="G33" s="14"/>
      <c r="H33" s="10"/>
      <c r="I33" s="10"/>
      <c r="J33" s="20"/>
    </row>
    <row r="34" spans="1:10" s="3" customFormat="1" ht="22.95" customHeight="1" x14ac:dyDescent="0.25">
      <c r="A34" s="8">
        <v>9</v>
      </c>
      <c r="B34" s="13" t="s">
        <v>37</v>
      </c>
      <c r="C34" s="6">
        <f>SUM(C35:C38)</f>
        <v>80</v>
      </c>
      <c r="D34" s="33">
        <f>SUM(D35:D38)</f>
        <v>4</v>
      </c>
      <c r="E34" s="6">
        <f>SUM(E35:E38)</f>
        <v>80</v>
      </c>
      <c r="F34" s="6"/>
      <c r="G34" s="6"/>
      <c r="H34" s="6"/>
      <c r="I34" s="6"/>
      <c r="J34" s="21"/>
    </row>
    <row r="35" spans="1:10" s="26" customFormat="1" ht="22.95" customHeight="1" x14ac:dyDescent="0.25">
      <c r="A35" s="22"/>
      <c r="B35" s="23" t="s">
        <v>42</v>
      </c>
      <c r="C35" s="24">
        <v>20</v>
      </c>
      <c r="D35" s="24">
        <v>1</v>
      </c>
      <c r="E35" s="24">
        <v>20</v>
      </c>
      <c r="F35" s="24"/>
      <c r="G35" s="24"/>
      <c r="H35" s="24"/>
      <c r="I35" s="24"/>
      <c r="J35" s="25"/>
    </row>
    <row r="36" spans="1:10" s="26" customFormat="1" ht="22.95" customHeight="1" x14ac:dyDescent="0.25">
      <c r="A36" s="22"/>
      <c r="B36" s="14" t="s">
        <v>46</v>
      </c>
      <c r="C36" s="24">
        <v>15</v>
      </c>
      <c r="D36" s="24">
        <v>1</v>
      </c>
      <c r="E36" s="24">
        <v>15</v>
      </c>
      <c r="F36" s="24"/>
      <c r="G36" s="24"/>
      <c r="H36" s="24"/>
      <c r="I36" s="24"/>
      <c r="J36" s="25"/>
    </row>
    <row r="37" spans="1:10" ht="22.2" customHeight="1" x14ac:dyDescent="0.25">
      <c r="A37" s="10"/>
      <c r="B37" s="14" t="s">
        <v>38</v>
      </c>
      <c r="C37" s="9">
        <f t="shared" si="0"/>
        <v>30</v>
      </c>
      <c r="D37" s="14">
        <v>1</v>
      </c>
      <c r="E37" s="14">
        <v>30</v>
      </c>
      <c r="F37" s="14"/>
      <c r="G37" s="14"/>
      <c r="H37" s="10"/>
      <c r="I37" s="10"/>
      <c r="J37" s="20"/>
    </row>
    <row r="38" spans="1:10" ht="22.2" customHeight="1" x14ac:dyDescent="0.25">
      <c r="A38" s="10"/>
      <c r="B38" s="14" t="s">
        <v>39</v>
      </c>
      <c r="C38" s="9">
        <f t="shared" si="0"/>
        <v>15</v>
      </c>
      <c r="D38" s="14">
        <v>1</v>
      </c>
      <c r="E38" s="14">
        <v>15</v>
      </c>
      <c r="F38" s="14"/>
      <c r="G38" s="14"/>
      <c r="H38" s="10"/>
      <c r="I38" s="10"/>
      <c r="J38" s="20"/>
    </row>
    <row r="39" spans="1:10" s="27" customFormat="1" ht="22.2" customHeight="1" x14ac:dyDescent="0.25">
      <c r="A39" s="28">
        <v>10</v>
      </c>
      <c r="B39" s="28" t="s">
        <v>43</v>
      </c>
      <c r="C39" s="29">
        <f>C40</f>
        <v>20</v>
      </c>
      <c r="D39" s="29">
        <f>D40</f>
        <v>1</v>
      </c>
      <c r="E39" s="29">
        <f>E40</f>
        <v>20</v>
      </c>
      <c r="F39" s="29"/>
      <c r="G39" s="29"/>
      <c r="H39" s="29"/>
      <c r="I39" s="29"/>
      <c r="J39" s="29"/>
    </row>
    <row r="40" spans="1:10" ht="22.2" customHeight="1" x14ac:dyDescent="0.25">
      <c r="A40" s="30"/>
      <c r="B40" s="31" t="s">
        <v>44</v>
      </c>
      <c r="C40" s="9">
        <f t="shared" si="0"/>
        <v>20</v>
      </c>
      <c r="D40" s="30">
        <v>1</v>
      </c>
      <c r="E40" s="30">
        <v>20</v>
      </c>
      <c r="F40" s="30"/>
      <c r="G40" s="30"/>
      <c r="H40" s="30"/>
      <c r="I40" s="30"/>
      <c r="J40" s="32"/>
    </row>
  </sheetData>
  <mergeCells count="9">
    <mergeCell ref="A1:B1"/>
    <mergeCell ref="A2:J2"/>
    <mergeCell ref="D3:E3"/>
    <mergeCell ref="F3:G3"/>
    <mergeCell ref="A6:B6"/>
    <mergeCell ref="A3:A5"/>
    <mergeCell ref="B3:B5"/>
    <mergeCell ref="C3:C4"/>
    <mergeCell ref="J3:J5"/>
  </mergeCells>
  <phoneticPr fontId="12" type="noConversion"/>
  <pageMargins left="0.71" right="0.71" top="0.5357142857142857" bottom="0.69047619047619047" header="0.31" footer="0.31"/>
  <pageSetup paperSize="9" orientation="landscape" r:id="rId1"/>
  <headerFooter>
    <oddFooter>&amp;C第 &amp;P 页</oddFooter>
  </headerFooter>
  <ignoredErrors>
    <ignoredError sqref="C39" formula="1"/>
    <ignoredError sqref="D30:E30 D13: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定稿（总表）</vt:lpstr>
      <vt:lpstr>'定稿（总表）'!Print_Titles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</dc:creator>
  <cp:lastModifiedBy>Administrator</cp:lastModifiedBy>
  <cp:revision>1</cp:revision>
  <cp:lastPrinted>2021-06-15T02:35:45Z</cp:lastPrinted>
  <dcterms:created xsi:type="dcterms:W3CDTF">2006-09-16T00:00:00Z</dcterms:created>
  <dcterms:modified xsi:type="dcterms:W3CDTF">2021-06-18T02:56:08Z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